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.lozinska\Captor Therapeutics S.A\PMO - Dokumenty\General\_ABM_ZFP-CT-09\_ZAMÓWIENIA\AZF\ABM_05_2024_Zapotrzebowanie proteomika\"/>
    </mc:Choice>
  </mc:AlternateContent>
  <xr:revisionPtr revIDLastSave="0" documentId="13_ncr:1_{87BBA59D-DD1D-4337-AD5C-9D31990097DC}" xr6:coauthVersionLast="47" xr6:coauthVersionMax="47" xr10:uidLastSave="{00000000-0000-0000-0000-000000000000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1" i="12" l="1"/>
  <c r="A103" i="12"/>
  <c r="A95" i="12"/>
  <c r="A87" i="12"/>
  <c r="A79" i="12"/>
  <c r="A71" i="12"/>
  <c r="A63" i="12"/>
  <c r="A55" i="12"/>
  <c r="G33" i="12" l="1"/>
  <c r="G29" i="12"/>
  <c r="G30" i="12" s="1"/>
  <c r="G49" i="12"/>
  <c r="G50" i="12" s="1"/>
  <c r="G46" i="12"/>
  <c r="G47" i="12" s="1"/>
  <c r="G43" i="12"/>
  <c r="G44" i="12" s="1"/>
  <c r="G40" i="12"/>
  <c r="G41" i="12" s="1"/>
  <c r="G37" i="12"/>
  <c r="G36" i="12"/>
  <c r="G32" i="12"/>
  <c r="G34" i="12" l="1"/>
  <c r="G38" i="12"/>
  <c r="G20" i="12"/>
  <c r="G21" i="12"/>
  <c r="G22" i="12"/>
  <c r="G23" i="12"/>
  <c r="G24" i="12"/>
  <c r="G25" i="12"/>
  <c r="G26" i="12"/>
  <c r="G27" i="12" l="1"/>
</calcChain>
</file>

<file path=xl/sharedStrings.xml><?xml version="1.0" encoding="utf-8"?>
<sst xmlns="http://schemas.openxmlformats.org/spreadsheetml/2006/main" count="153" uniqueCount="108">
  <si>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</si>
  <si>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</si>
  <si>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</si>
  <si>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</si>
  <si>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</si>
  <si>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</si>
  <si>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</si>
  <si>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</si>
  <si>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</si>
  <si>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</si>
  <si>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</si>
  <si>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</si>
  <si>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</si>
  <si>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</si>
  <si>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</si>
  <si>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</si>
  <si>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</si>
  <si>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</si>
  <si>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</si>
  <si>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</si>
  <si>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</si>
  <si>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</si>
  <si>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</si>
  <si>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</si>
  <si>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</si>
  <si>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</si>
  <si>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</si>
  <si>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</si>
  <si>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</si>
  <si>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</si>
  <si>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</si>
  <si>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</si>
  <si>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</si>
  <si>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</si>
  <si>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</si>
  <si>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</si>
  <si>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</si>
  <si>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</si>
  <si>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</si>
  <si>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</si>
  <si>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</si>
  <si>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</si>
  <si>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</si>
  <si>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</si>
  <si>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</si>
  <si>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2.</t>
  </si>
  <si>
    <t>SUMA NETTO PAKIET I</t>
  </si>
  <si>
    <t>4.3. PAKIET III</t>
  </si>
  <si>
    <t>4.4. PAKIET IV</t>
  </si>
  <si>
    <t>3.</t>
  </si>
  <si>
    <t>SUMA NETTO PAKIET III</t>
  </si>
  <si>
    <t>SUMA NETTO PAKIET IV</t>
  </si>
  <si>
    <t>Nazwa zamówienia: Zakup odczynników laboratoryjncyh oraz materiałów eksploatacyjnych na potrzeby realizacji projektów.</t>
  </si>
  <si>
    <t>4.</t>
  </si>
  <si>
    <t>5.</t>
  </si>
  <si>
    <t>6.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</si>
  <si>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ABM/05/24/ZF</t>
    </r>
  </si>
  <si>
    <t>W powyższych cenach zostały uwzględnione wszystkie koszty związane z wykonaniem zamówienia zgodnie z wymaganiami określonymi w Zapytaniu Ofertowym ABM/05/24/ZF</t>
  </si>
  <si>
    <t>Pakiet I - Odczynniki laboratoryjne i materiały eksploatacyjne</t>
  </si>
  <si>
    <t>Pakiet II - Mieszanina enzymów</t>
  </si>
  <si>
    <t>Pakiet III - Materiały eksploatacyjne cz.1</t>
  </si>
  <si>
    <t>Pakiet IV - Materiały eksploatacyjne cz 2.</t>
  </si>
  <si>
    <t>Pakiet V - Kwas mrówkowy</t>
  </si>
  <si>
    <t>Pakiet VI - Kolumienki SPE</t>
  </si>
  <si>
    <t>Pakiet VII - Zestaw kolumienek</t>
  </si>
  <si>
    <t>4.5. PAKIET V</t>
  </si>
  <si>
    <t>4.6. PAKIET VI</t>
  </si>
  <si>
    <t>4.7. PAKIET VII</t>
  </si>
  <si>
    <t xml:space="preserve">Zestaw kolumienek S-trap do przygotowania próbek proteomicznych. Kolumienki ze złożem porowatym, odpowiednie do przygotowania do 100 ug białka. </t>
  </si>
  <si>
    <t>80 szt.*</t>
  </si>
  <si>
    <t>SUMA NETTO PAKIET VII</t>
  </si>
  <si>
    <t>SUMA NETTO PAKIET VI</t>
  </si>
  <si>
    <t>Kolumienki SPE ze złożem C18, przeznaczone do oczyszczania peptydów w procesie przygotowania próbek do LC-MS. Masa złoża ok. 100 mg, pojemność 1 mL. Wielkość porów 20 um, powierzchnia czynna złoża nie mniejsza niż 475 m2/g.</t>
  </si>
  <si>
    <t>108 szt.*</t>
  </si>
  <si>
    <t>50 ml*</t>
  </si>
  <si>
    <t>Końcówki do pipet automatycznych, objętość 50-1000 µl, długość 71 mm, pakowane w pudełka</t>
  </si>
  <si>
    <t>Kriopudełka kartonowe na probówki 81-miejscowe z wodoodporną powłoką zapewniającą pudełkom zwiększoną trwałość. Nadają się do stosowania w fazie gazowej ciekłego azotu. Odpowiednie dla probówek o pojemności 0,5 ml, 1,5 ml oraz 2,0 ml.</t>
  </si>
  <si>
    <t>96 szt.*</t>
  </si>
  <si>
    <t>5 szt.*</t>
  </si>
  <si>
    <t>Nakrętki do fiolek HPLC, 9mm, w pełni kompatybilne z fiolkami z pozycji 1. Septa PTFE/silikon</t>
  </si>
  <si>
    <t>Fiolki do HPLC o wymiarach 12 x 32 mm z wbudowanym insertem, polipropylenowe, z materiału ograniczającego niespecyficzne wiązanie analitów (wysoki odzysk analitu)</t>
  </si>
  <si>
    <t>100 szt.*</t>
  </si>
  <si>
    <t>100 µg</t>
  </si>
  <si>
    <t>Mieszanina enzymów proteolitycznych trypsyny i Lys-C, odpowiednia do analiz MS, proszek, opakowanie 100 ug</t>
  </si>
  <si>
    <t>7.</t>
  </si>
  <si>
    <t>8.</t>
  </si>
  <si>
    <t>6 x 0.5 mg</t>
  </si>
  <si>
    <t>500 mL</t>
  </si>
  <si>
    <t>30 x 9.3 mg</t>
  </si>
  <si>
    <t>1 zestaw</t>
  </si>
  <si>
    <t>50 szt.</t>
  </si>
  <si>
    <t>Emitery do nanospreju ze stali nierdzewnej, elektropolerowane. Średnica zewn. 150 um, średnica wewn. 30 um. Każdy z emiterów umieszczony w kapilarze o średnicy wewn. 180 um w celu ułatwienia montażu. Pakowane po 4 sztuki. Kompatybilne ze źródłem jonów Thermo Flex</t>
  </si>
  <si>
    <t>1 M TEAB (wodorowęglan trietyloaminy) odpowiedni do zastosowania w spektrometrii mas i znakowania izobarycznego TMT</t>
  </si>
  <si>
    <t>Zestaw znaczników izobarycznych TMTpro 18-plex, opakowanie zawierające 6 x 0.5 mg każdego ze znaczników</t>
  </si>
  <si>
    <t>Roztwór kalibracyjny Pierce FlexMix, odpowiedni do kalibracji spektrometru mas Thermo Exploris 480</t>
  </si>
  <si>
    <t>Zestaw odczynników do kolorymetrycznego oznaczania białek na bazie reakcji z kwasem bicinchoninowym (test BCA). Test odpowiedni do wykonania min. 250 testów probówkowywch lub 2500 testów na płytce. Zawierający standard w postaci białka BSA o stężeniu min. 2 mg/ml. Zakres roboczy nie węższy niż 20-2000 ug/ml.</t>
  </si>
  <si>
    <t>Jodoacetamid, odczynnik alkilujący do zastosowania w proteomice, porcjowany po 9.3 mg</t>
  </si>
  <si>
    <t>Zestaw odczynników do kolorymetrycznego oznaczania peptydów. Produkt powinien być odpowiedni do oznaczania stężeń mieszanin peptydów oraz peptydów modyfikowanych znacznikami izobarycznymi TMT. Zakres roboczy nie węższy niż 15-1000 ug/ml. Dający możliwość wykonania 500 testów. Kompatybilny z rozpuszczalnikami: 50% acetonitryl, 50 mM wodorowęglan amonu w wodzie, 5 mM TEAB w wodzie, 0.5% kwas mrówkowy w wodzie. Przeznaczony do stosowania w przygotowaniu próbek do analizy technikami LC-MS</t>
  </si>
  <si>
    <t>Płytki mikrotitracyjne 96-dołkowe (format 8x12), przezroczyste, dno U-kształtne, o niskim współczynniku wiązania białek/peptydów.</t>
  </si>
  <si>
    <t>SUMA NETTO PAKIET V</t>
  </si>
  <si>
    <t>4 szt.*</t>
  </si>
  <si>
    <t>50 mL*</t>
  </si>
  <si>
    <t>10 mL*</t>
  </si>
  <si>
    <t>Kwas mrówkowy, dodatek do faz ruchomych w chromatografii cieczowej. Czystość LC-MS.</t>
  </si>
  <si>
    <r>
      <t xml:space="preserve">Załącznik nr 1 do zapytania ofertowego ABM/05/24/ZF - Formularz oferty </t>
    </r>
    <r>
      <rPr>
        <b/>
        <sz val="10"/>
        <color rgb="FFFF0000"/>
        <rFont val="Calibri Light"/>
        <family val="2"/>
        <charset val="238"/>
        <scheme val="major"/>
      </rPr>
      <t>po zmianie z dnia 13.02.2024</t>
    </r>
  </si>
  <si>
    <t>SUMA NETTO PAKIET VIII</t>
  </si>
  <si>
    <t>4.8. PAKIET VIII</t>
  </si>
  <si>
    <t>Pakiet VIII - Emitery do nanospreju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</si>
</sst>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3" borderId="0" xfId="0" applyFont="1" applyFill="1" applyAlignment="1">
      <alignment horizontal="left" vertical="center" wrapText="1"/>
    </xf>
    <xf numFmtId="164" fontId="11" fillId="3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vertical="center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635283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638705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411874</xdr:colOff>
      <xdr:row>1</xdr:row>
      <xdr:rowOff>698098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41"/>
  <sheetViews>
    <sheetView showGridLines="0" tabSelected="1" topLeftCell="A44" zoomScaleNormal="100" workbookViewId="0">
      <selection activeCell="J60" sqref="J60"/>
    </sheetView>
  </sheetViews>
  <sheetFormatPr defaultColWidth="9.453125" defaultRowHeight="13" x14ac:dyDescent="0.35"/>
  <cols>
    <col min="1" max="1" width="5.90625" style="1" customWidth="1"/>
    <col min="2" max="2" width="68.26953125" style="15" customWidth="1"/>
    <col min="3" max="3" width="20.6328125" style="15" customWidth="1"/>
    <col min="4" max="4" width="18.81640625" style="16" customWidth="1"/>
    <col min="5" max="5" width="14.453125" style="16" customWidth="1"/>
    <col min="6" max="6" width="17.26953125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 x14ac:dyDescent="0.35">
      <c r="A1" s="63" t="s">
        <v>104</v>
      </c>
      <c r="B1" s="63"/>
      <c r="C1" s="63"/>
      <c r="D1" s="63"/>
      <c r="E1" s="63"/>
      <c r="F1" s="63"/>
      <c r="G1" s="63"/>
    </row>
    <row r="2" spans="1:7" s="11" customFormat="1" ht="121.4" customHeight="1" x14ac:dyDescent="0.3">
      <c r="A2" s="67" t="s">
        <v>0</v>
      </c>
      <c r="B2" s="67"/>
      <c r="C2" s="67"/>
      <c r="D2" s="67"/>
      <c r="E2" s="67"/>
      <c r="F2" s="67"/>
      <c r="G2" s="4"/>
    </row>
    <row r="3" spans="1:7" s="11" customFormat="1" ht="56.9" customHeight="1" x14ac:dyDescent="0.35">
      <c r="A3" s="67" t="s">
        <v>1</v>
      </c>
      <c r="B3" s="67"/>
      <c r="C3" s="67"/>
      <c r="D3" s="67"/>
      <c r="E3" s="67"/>
      <c r="F3" s="67"/>
      <c r="G3" s="67"/>
    </row>
    <row r="4" spans="1:7" s="11" customFormat="1" ht="11.9" customHeight="1" x14ac:dyDescent="0.35">
      <c r="B4" s="12"/>
      <c r="C4" s="12"/>
      <c r="D4" s="12"/>
      <c r="E4" s="12"/>
      <c r="F4" s="12"/>
      <c r="G4" s="12"/>
    </row>
    <row r="5" spans="1:7" s="13" customFormat="1" ht="19.399999999999999" customHeight="1" x14ac:dyDescent="0.35">
      <c r="A5" s="68" t="s">
        <v>52</v>
      </c>
      <c r="B5" s="68"/>
      <c r="C5" s="68"/>
      <c r="D5" s="68"/>
      <c r="E5" s="68"/>
      <c r="F5" s="68"/>
      <c r="G5" s="68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64"/>
      <c r="B7" s="64"/>
      <c r="C7" s="64"/>
      <c r="D7" s="64"/>
      <c r="E7" s="64"/>
      <c r="F7" s="64"/>
      <c r="G7" s="64"/>
    </row>
    <row r="8" spans="1:7" ht="12.75" customHeight="1" x14ac:dyDescent="0.35">
      <c r="A8" s="65" t="s">
        <v>3</v>
      </c>
      <c r="B8" s="65"/>
      <c r="C8" s="65"/>
      <c r="D8" s="65"/>
      <c r="E8" s="65"/>
      <c r="F8" s="65"/>
      <c r="G8" s="65"/>
    </row>
    <row r="9" spans="1:7" ht="38.25" customHeight="1" x14ac:dyDescent="0.35">
      <c r="A9" s="64"/>
      <c r="B9" s="64"/>
      <c r="C9" s="64"/>
      <c r="D9" s="64"/>
      <c r="E9" s="64"/>
      <c r="F9" s="64"/>
      <c r="G9" s="64"/>
    </row>
    <row r="10" spans="1:7" ht="27.75" customHeight="1" x14ac:dyDescent="0.35">
      <c r="A10" s="66" t="s">
        <v>4</v>
      </c>
      <c r="B10" s="66"/>
      <c r="C10" s="66"/>
      <c r="D10" s="66"/>
      <c r="E10" s="66"/>
      <c r="F10" s="66"/>
      <c r="G10" s="66"/>
    </row>
    <row r="11" spans="1:7" ht="32.5" customHeight="1" x14ac:dyDescent="0.35">
      <c r="A11" s="69" t="s">
        <v>56</v>
      </c>
      <c r="B11" s="69"/>
      <c r="C11" s="69"/>
      <c r="D11" s="69"/>
      <c r="E11" s="69"/>
      <c r="F11" s="69"/>
      <c r="G11" s="69"/>
    </row>
    <row r="12" spans="1:7" ht="20.25" customHeight="1" x14ac:dyDescent="0.35">
      <c r="A12" s="70" t="s">
        <v>5</v>
      </c>
      <c r="B12" s="70"/>
      <c r="C12" s="70"/>
      <c r="D12" s="70"/>
      <c r="E12" s="70"/>
      <c r="F12" s="70"/>
      <c r="G12" s="70"/>
    </row>
    <row r="13" spans="1:7" ht="43.5" customHeight="1" x14ac:dyDescent="0.35">
      <c r="A13" s="64"/>
      <c r="B13" s="64"/>
      <c r="C13" s="64"/>
      <c r="D13" s="64"/>
      <c r="E13" s="64"/>
      <c r="F13" s="64"/>
      <c r="G13" s="64"/>
    </row>
    <row r="14" spans="1:7" ht="15.75" customHeight="1" x14ac:dyDescent="0.35">
      <c r="A14" s="66" t="s">
        <v>6</v>
      </c>
      <c r="B14" s="66"/>
      <c r="C14" s="66"/>
      <c r="D14" s="66"/>
      <c r="E14" s="66"/>
      <c r="F14" s="66"/>
      <c r="G14" s="66"/>
    </row>
    <row r="15" spans="1:7" ht="31.4" customHeight="1" x14ac:dyDescent="0.35">
      <c r="A15" s="72" t="s">
        <v>7</v>
      </c>
      <c r="B15" s="72"/>
      <c r="C15" s="72"/>
      <c r="D15" s="72"/>
      <c r="E15" s="72"/>
      <c r="F15" s="72"/>
      <c r="G15" s="72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1"/>
      <c r="B17" s="71"/>
      <c r="C17" s="71"/>
      <c r="D17" s="71"/>
      <c r="E17" s="14"/>
      <c r="F17" s="14"/>
      <c r="G17" s="11"/>
    </row>
    <row r="18" spans="1:50" s="4" customFormat="1" ht="53.15" customHeight="1" x14ac:dyDescent="0.3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1" customFormat="1" ht="25.5" customHeight="1" x14ac:dyDescent="0.3">
      <c r="A19" s="41" t="s">
        <v>58</v>
      </c>
      <c r="B19" s="42"/>
      <c r="C19" s="42"/>
      <c r="D19" s="42"/>
      <c r="E19" s="42"/>
      <c r="F19" s="42"/>
      <c r="G19" s="43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0" s="11" customFormat="1" ht="30" customHeight="1" x14ac:dyDescent="0.3">
      <c r="A20" s="23" t="s">
        <v>45</v>
      </c>
      <c r="B20" s="23" t="s">
        <v>92</v>
      </c>
      <c r="C20" s="23"/>
      <c r="D20" s="26" t="s">
        <v>101</v>
      </c>
      <c r="E20" s="23"/>
      <c r="F20" s="23">
        <v>2</v>
      </c>
      <c r="G20" s="27">
        <f t="shared" ref="G20:G26" si="0">E20*F20</f>
        <v>0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50" s="11" customFormat="1" ht="30.5" customHeight="1" x14ac:dyDescent="0.3">
      <c r="A21" s="23" t="s">
        <v>49</v>
      </c>
      <c r="B21" s="23" t="s">
        <v>93</v>
      </c>
      <c r="C21" s="23"/>
      <c r="D21" s="23" t="s">
        <v>86</v>
      </c>
      <c r="E21" s="23"/>
      <c r="F21" s="23">
        <v>3</v>
      </c>
      <c r="G21" s="27">
        <f t="shared" si="0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50" s="11" customFormat="1" ht="28" customHeight="1" x14ac:dyDescent="0.3">
      <c r="A22" s="23" t="s">
        <v>53</v>
      </c>
      <c r="B22" s="23" t="s">
        <v>94</v>
      </c>
      <c r="C22" s="23"/>
      <c r="D22" s="26" t="s">
        <v>102</v>
      </c>
      <c r="E22" s="23"/>
      <c r="F22" s="23">
        <v>2</v>
      </c>
      <c r="G22" s="27">
        <f t="shared" si="0"/>
        <v>0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</row>
    <row r="23" spans="1:50" s="11" customFormat="1" ht="61" customHeight="1" x14ac:dyDescent="0.3">
      <c r="A23" s="23" t="s">
        <v>54</v>
      </c>
      <c r="B23" s="23" t="s">
        <v>95</v>
      </c>
      <c r="C23" s="23"/>
      <c r="D23" s="26" t="s">
        <v>87</v>
      </c>
      <c r="E23" s="23"/>
      <c r="F23" s="23">
        <v>1</v>
      </c>
      <c r="G23" s="27">
        <f t="shared" si="0"/>
        <v>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</row>
    <row r="24" spans="1:50" s="11" customFormat="1" ht="26" customHeight="1" x14ac:dyDescent="0.3">
      <c r="A24" s="23" t="s">
        <v>55</v>
      </c>
      <c r="B24" s="23" t="s">
        <v>96</v>
      </c>
      <c r="C24" s="23"/>
      <c r="D24" s="23" t="s">
        <v>88</v>
      </c>
      <c r="E24" s="23"/>
      <c r="F24" s="23">
        <v>2</v>
      </c>
      <c r="G24" s="27">
        <f t="shared" si="0"/>
        <v>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:50" s="11" customFormat="1" ht="83" customHeight="1" x14ac:dyDescent="0.3">
      <c r="A25" s="23" t="s">
        <v>84</v>
      </c>
      <c r="B25" s="23" t="s">
        <v>97</v>
      </c>
      <c r="C25" s="23"/>
      <c r="D25" s="26" t="s">
        <v>89</v>
      </c>
      <c r="E25" s="23"/>
      <c r="F25" s="23">
        <v>1</v>
      </c>
      <c r="G25" s="27">
        <f t="shared" si="0"/>
        <v>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:50" s="11" customFormat="1" ht="39" customHeight="1" x14ac:dyDescent="0.3">
      <c r="A26" s="23" t="s">
        <v>85</v>
      </c>
      <c r="B26" s="23" t="s">
        <v>98</v>
      </c>
      <c r="C26" s="23"/>
      <c r="D26" s="23" t="s">
        <v>90</v>
      </c>
      <c r="E26" s="23"/>
      <c r="F26" s="23">
        <v>1</v>
      </c>
      <c r="G26" s="27">
        <f t="shared" si="0"/>
        <v>0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50" s="11" customFormat="1" ht="15" customHeight="1" x14ac:dyDescent="0.35">
      <c r="A27" s="44" t="s">
        <v>46</v>
      </c>
      <c r="B27" s="45"/>
      <c r="C27" s="45"/>
      <c r="D27" s="45"/>
      <c r="E27" s="45"/>
      <c r="F27" s="45"/>
      <c r="G27" s="25">
        <f>SUM(G20:G26)</f>
        <v>0</v>
      </c>
    </row>
    <row r="28" spans="1:50" s="11" customFormat="1" ht="19" customHeight="1" x14ac:dyDescent="0.3">
      <c r="A28" s="41" t="s">
        <v>59</v>
      </c>
      <c r="B28" s="42"/>
      <c r="C28" s="42"/>
      <c r="D28" s="42"/>
      <c r="E28" s="42"/>
      <c r="F28" s="42"/>
      <c r="G28" s="43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 s="11" customFormat="1" ht="36.5" customHeight="1" x14ac:dyDescent="0.3">
      <c r="A29" s="20" t="s">
        <v>15</v>
      </c>
      <c r="B29" s="21" t="s">
        <v>83</v>
      </c>
      <c r="C29" s="22"/>
      <c r="D29" s="20" t="s">
        <v>82</v>
      </c>
      <c r="E29" s="22"/>
      <c r="F29" s="23">
        <v>12</v>
      </c>
      <c r="G29" s="24">
        <f>F29*E29</f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1:50" s="17" customFormat="1" ht="15" customHeight="1" x14ac:dyDescent="0.35">
      <c r="A30" s="44" t="s">
        <v>42</v>
      </c>
      <c r="B30" s="45"/>
      <c r="C30" s="45"/>
      <c r="D30" s="45"/>
      <c r="E30" s="45"/>
      <c r="F30" s="45"/>
      <c r="G30" s="25">
        <f>SUM(G29:G29)</f>
        <v>0</v>
      </c>
    </row>
    <row r="31" spans="1:50" s="11" customFormat="1" ht="23.5" customHeight="1" x14ac:dyDescent="0.3">
      <c r="A31" s="41" t="s">
        <v>60</v>
      </c>
      <c r="B31" s="42"/>
      <c r="C31" s="42"/>
      <c r="D31" s="42"/>
      <c r="E31" s="42"/>
      <c r="F31" s="42"/>
      <c r="G31" s="43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1:50" s="11" customFormat="1" ht="44" customHeight="1" x14ac:dyDescent="0.3">
      <c r="A32" s="20" t="s">
        <v>15</v>
      </c>
      <c r="B32" s="21" t="s">
        <v>80</v>
      </c>
      <c r="C32" s="22"/>
      <c r="D32" s="20" t="s">
        <v>81</v>
      </c>
      <c r="E32" s="22"/>
      <c r="F32" s="23">
        <v>10</v>
      </c>
      <c r="G32" s="24">
        <f>F32*E32</f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1:50" s="11" customFormat="1" ht="37.5" customHeight="1" x14ac:dyDescent="0.3">
      <c r="A33" s="20" t="s">
        <v>45</v>
      </c>
      <c r="B33" s="21" t="s">
        <v>79</v>
      </c>
      <c r="C33" s="22"/>
      <c r="D33" s="20" t="s">
        <v>81</v>
      </c>
      <c r="E33" s="22"/>
      <c r="F33" s="23">
        <v>10</v>
      </c>
      <c r="G33" s="24">
        <f>F33*E33</f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1:50" s="11" customFormat="1" ht="15" customHeight="1" x14ac:dyDescent="0.35">
      <c r="A34" s="44" t="s">
        <v>50</v>
      </c>
      <c r="B34" s="45"/>
      <c r="C34" s="45"/>
      <c r="D34" s="45"/>
      <c r="E34" s="45"/>
      <c r="F34" s="45"/>
      <c r="G34" s="25">
        <f>SUM(G32:G33)</f>
        <v>0</v>
      </c>
    </row>
    <row r="35" spans="1:50" s="11" customFormat="1" ht="23.5" customHeight="1" x14ac:dyDescent="0.3">
      <c r="A35" s="41" t="s">
        <v>61</v>
      </c>
      <c r="B35" s="42"/>
      <c r="C35" s="42"/>
      <c r="D35" s="42"/>
      <c r="E35" s="42"/>
      <c r="F35" s="42"/>
      <c r="G35" s="43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1:50" s="11" customFormat="1" ht="35.5" customHeight="1" x14ac:dyDescent="0.3">
      <c r="A36" s="20" t="s">
        <v>15</v>
      </c>
      <c r="B36" s="21" t="s">
        <v>75</v>
      </c>
      <c r="C36" s="22"/>
      <c r="D36" s="20" t="s">
        <v>77</v>
      </c>
      <c r="E36" s="22"/>
      <c r="F36" s="23">
        <v>5</v>
      </c>
      <c r="G36" s="24">
        <f>F36*E36</f>
        <v>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1:50" s="11" customFormat="1" ht="53" customHeight="1" x14ac:dyDescent="0.3">
      <c r="A37" s="20" t="s">
        <v>45</v>
      </c>
      <c r="B37" s="21" t="s">
        <v>76</v>
      </c>
      <c r="C37" s="22"/>
      <c r="D37" s="20" t="s">
        <v>78</v>
      </c>
      <c r="E37" s="22"/>
      <c r="F37" s="23">
        <v>10</v>
      </c>
      <c r="G37" s="24">
        <f>F37*E37</f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s="11" customFormat="1" ht="15" customHeight="1" x14ac:dyDescent="0.35">
      <c r="A38" s="44" t="s">
        <v>51</v>
      </c>
      <c r="B38" s="45"/>
      <c r="C38" s="45"/>
      <c r="D38" s="45"/>
      <c r="E38" s="45"/>
      <c r="F38" s="45"/>
      <c r="G38" s="25">
        <f>SUM(G36:G37)</f>
        <v>0</v>
      </c>
    </row>
    <row r="39" spans="1:50" s="11" customFormat="1" ht="23.5" customHeight="1" x14ac:dyDescent="0.3">
      <c r="A39" s="41" t="s">
        <v>62</v>
      </c>
      <c r="B39" s="42"/>
      <c r="C39" s="42"/>
      <c r="D39" s="42"/>
      <c r="E39" s="42"/>
      <c r="F39" s="42"/>
      <c r="G39" s="43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</row>
    <row r="40" spans="1:50" s="11" customFormat="1" ht="38" customHeight="1" x14ac:dyDescent="0.3">
      <c r="A40" s="20" t="s">
        <v>15</v>
      </c>
      <c r="B40" s="21" t="s">
        <v>103</v>
      </c>
      <c r="C40" s="22"/>
      <c r="D40" s="20" t="s">
        <v>74</v>
      </c>
      <c r="E40" s="22"/>
      <c r="F40" s="23">
        <v>2</v>
      </c>
      <c r="G40" s="24">
        <f>F40*E40</f>
        <v>0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</row>
    <row r="41" spans="1:50" s="11" customFormat="1" ht="15" customHeight="1" x14ac:dyDescent="0.35">
      <c r="A41" s="44" t="s">
        <v>99</v>
      </c>
      <c r="B41" s="45"/>
      <c r="C41" s="45"/>
      <c r="D41" s="45"/>
      <c r="E41" s="45"/>
      <c r="F41" s="45"/>
      <c r="G41" s="25">
        <f>SUM(G40:G40)</f>
        <v>0</v>
      </c>
    </row>
    <row r="42" spans="1:50" s="11" customFormat="1" ht="23.5" customHeight="1" x14ac:dyDescent="0.3">
      <c r="A42" s="41" t="s">
        <v>63</v>
      </c>
      <c r="B42" s="42"/>
      <c r="C42" s="42"/>
      <c r="D42" s="42"/>
      <c r="E42" s="42"/>
      <c r="F42" s="42"/>
      <c r="G42" s="43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</row>
    <row r="43" spans="1:50" s="11" customFormat="1" ht="71.5" customHeight="1" x14ac:dyDescent="0.3">
      <c r="A43" s="20" t="s">
        <v>15</v>
      </c>
      <c r="B43" s="21" t="s">
        <v>72</v>
      </c>
      <c r="C43" s="22"/>
      <c r="D43" s="20" t="s">
        <v>73</v>
      </c>
      <c r="E43" s="22"/>
      <c r="F43" s="23">
        <v>1</v>
      </c>
      <c r="G43" s="24">
        <f>F43*E43</f>
        <v>0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1:50" s="11" customFormat="1" ht="15" customHeight="1" x14ac:dyDescent="0.35">
      <c r="A44" s="44" t="s">
        <v>71</v>
      </c>
      <c r="B44" s="45"/>
      <c r="C44" s="45"/>
      <c r="D44" s="45"/>
      <c r="E44" s="45"/>
      <c r="F44" s="45"/>
      <c r="G44" s="25">
        <f>SUM(G43:G43)</f>
        <v>0</v>
      </c>
    </row>
    <row r="45" spans="1:50" s="11" customFormat="1" ht="23.5" customHeight="1" x14ac:dyDescent="0.3">
      <c r="A45" s="41" t="s">
        <v>64</v>
      </c>
      <c r="B45" s="42"/>
      <c r="C45" s="42"/>
      <c r="D45" s="42"/>
      <c r="E45" s="42"/>
      <c r="F45" s="42"/>
      <c r="G45" s="43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</row>
    <row r="46" spans="1:50" s="11" customFormat="1" ht="49.5" customHeight="1" x14ac:dyDescent="0.3">
      <c r="A46" s="20" t="s">
        <v>15</v>
      </c>
      <c r="B46" s="21" t="s">
        <v>68</v>
      </c>
      <c r="C46" s="22"/>
      <c r="D46" s="20" t="s">
        <v>69</v>
      </c>
      <c r="E46" s="22"/>
      <c r="F46" s="23">
        <v>8</v>
      </c>
      <c r="G46" s="24">
        <f>F46*E46</f>
        <v>0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  <row r="47" spans="1:50" s="11" customFormat="1" ht="15" customHeight="1" x14ac:dyDescent="0.35">
      <c r="A47" s="44" t="s">
        <v>70</v>
      </c>
      <c r="B47" s="45"/>
      <c r="C47" s="45"/>
      <c r="D47" s="45"/>
      <c r="E47" s="45"/>
      <c r="F47" s="45"/>
      <c r="G47" s="25">
        <f>SUM(G46:G46)</f>
        <v>0</v>
      </c>
    </row>
    <row r="48" spans="1:50" s="17" customFormat="1" ht="23.5" customHeight="1" x14ac:dyDescent="0.3">
      <c r="A48" s="51" t="s">
        <v>107</v>
      </c>
      <c r="B48" s="52"/>
      <c r="C48" s="52"/>
      <c r="D48" s="52"/>
      <c r="E48" s="52"/>
      <c r="F48" s="52"/>
      <c r="G48" s="53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</row>
    <row r="49" spans="1:49" s="17" customFormat="1" ht="58" customHeight="1" x14ac:dyDescent="0.3">
      <c r="A49" s="28" t="s">
        <v>15</v>
      </c>
      <c r="B49" s="28" t="s">
        <v>91</v>
      </c>
      <c r="C49" s="28"/>
      <c r="D49" s="28" t="s">
        <v>100</v>
      </c>
      <c r="E49" s="28"/>
      <c r="F49" s="28">
        <v>2</v>
      </c>
      <c r="G49" s="29">
        <f>E49*F49</f>
        <v>0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</row>
    <row r="50" spans="1:49" s="17" customFormat="1" ht="15" customHeight="1" x14ac:dyDescent="0.35">
      <c r="A50" s="36" t="s">
        <v>105</v>
      </c>
      <c r="B50" s="37"/>
      <c r="C50" s="37"/>
      <c r="D50" s="37"/>
      <c r="E50" s="37"/>
      <c r="F50" s="37"/>
      <c r="G50" s="30">
        <f>SUM(G49:G49)</f>
        <v>0</v>
      </c>
    </row>
    <row r="51" spans="1:49" ht="28.5" customHeight="1" x14ac:dyDescent="0.35">
      <c r="A51" s="47" t="s">
        <v>41</v>
      </c>
      <c r="B51" s="48"/>
      <c r="C51" s="48"/>
      <c r="D51" s="48"/>
      <c r="E51" s="48"/>
      <c r="F51" s="48"/>
      <c r="G51" s="48"/>
    </row>
    <row r="52" spans="1:49" ht="15" customHeight="1" x14ac:dyDescent="0.35">
      <c r="A52" s="55" t="s">
        <v>16</v>
      </c>
      <c r="B52" s="55"/>
      <c r="C52" s="55"/>
      <c r="D52" s="55"/>
      <c r="E52" s="55"/>
      <c r="F52" s="55"/>
      <c r="G52" s="55"/>
    </row>
    <row r="53" spans="1:49" ht="15" customHeight="1" x14ac:dyDescent="0.35">
      <c r="A53" s="49" t="s">
        <v>43</v>
      </c>
      <c r="B53" s="49"/>
      <c r="C53" s="49"/>
      <c r="D53" s="49"/>
      <c r="E53" s="49"/>
      <c r="F53" s="49"/>
      <c r="G53" s="49"/>
    </row>
    <row r="54" spans="1:49" x14ac:dyDescent="0.35">
      <c r="A54" s="2" t="s">
        <v>17</v>
      </c>
      <c r="B54" s="2"/>
      <c r="C54" s="2"/>
      <c r="D54" s="5"/>
      <c r="E54" s="5"/>
      <c r="F54" s="1"/>
    </row>
    <row r="55" spans="1:49" x14ac:dyDescent="0.35">
      <c r="A55" s="50">
        <f>G27</f>
        <v>0</v>
      </c>
      <c r="B55" s="50"/>
      <c r="C55" s="50"/>
      <c r="D55" s="50"/>
      <c r="E55" s="50"/>
      <c r="F55" s="50"/>
      <c r="G55" s="50"/>
    </row>
    <row r="56" spans="1:49" ht="22" customHeight="1" x14ac:dyDescent="0.35">
      <c r="A56" s="3" t="s">
        <v>18</v>
      </c>
      <c r="B56" s="3"/>
      <c r="C56" s="3"/>
      <c r="D56" s="3"/>
      <c r="E56" s="3"/>
      <c r="F56" s="6"/>
      <c r="G56" s="6"/>
    </row>
    <row r="57" spans="1:49" ht="24" customHeight="1" x14ac:dyDescent="0.35">
      <c r="A57" s="2" t="s">
        <v>19</v>
      </c>
      <c r="B57" s="2"/>
      <c r="C57" s="2"/>
      <c r="D57" s="5"/>
      <c r="E57" s="5"/>
      <c r="F57" s="1"/>
    </row>
    <row r="58" spans="1:49" ht="13" customHeight="1" x14ac:dyDescent="0.35">
      <c r="A58" s="50"/>
      <c r="B58" s="50"/>
      <c r="C58" s="50"/>
      <c r="D58" s="50"/>
      <c r="E58" s="50"/>
      <c r="F58" s="50"/>
      <c r="G58" s="50"/>
    </row>
    <row r="59" spans="1:49" x14ac:dyDescent="0.35">
      <c r="A59" s="6" t="s">
        <v>18</v>
      </c>
      <c r="B59" s="6"/>
      <c r="C59" s="6"/>
      <c r="D59" s="6"/>
      <c r="E59" s="6"/>
      <c r="F59" s="46"/>
      <c r="G59" s="46"/>
    </row>
    <row r="60" spans="1:49" x14ac:dyDescent="0.35">
      <c r="A60" s="61" t="s">
        <v>20</v>
      </c>
      <c r="B60" s="61"/>
      <c r="C60" s="61"/>
      <c r="D60" s="61"/>
      <c r="E60" s="61"/>
      <c r="F60" s="61"/>
      <c r="G60" s="61"/>
    </row>
    <row r="61" spans="1:49" ht="15" customHeight="1" x14ac:dyDescent="0.35">
      <c r="A61" s="49" t="s">
        <v>44</v>
      </c>
      <c r="B61" s="49"/>
      <c r="C61" s="49"/>
      <c r="D61" s="49"/>
      <c r="E61" s="49"/>
      <c r="F61" s="49"/>
      <c r="G61" s="49"/>
    </row>
    <row r="62" spans="1:49" x14ac:dyDescent="0.35">
      <c r="A62" s="2" t="s">
        <v>17</v>
      </c>
      <c r="B62" s="2"/>
      <c r="C62" s="2"/>
      <c r="D62" s="5"/>
      <c r="E62" s="5"/>
      <c r="F62" s="1"/>
    </row>
    <row r="63" spans="1:49" ht="15" customHeight="1" x14ac:dyDescent="0.35">
      <c r="A63" s="50">
        <f>G30</f>
        <v>0</v>
      </c>
      <c r="B63" s="50"/>
      <c r="C63" s="50"/>
      <c r="D63" s="50"/>
      <c r="E63" s="50"/>
      <c r="F63" s="50"/>
      <c r="G63" s="50"/>
    </row>
    <row r="64" spans="1:49" ht="15" customHeight="1" x14ac:dyDescent="0.35">
      <c r="A64" s="3" t="s">
        <v>18</v>
      </c>
      <c r="B64" s="3"/>
      <c r="C64" s="3"/>
      <c r="D64" s="3"/>
      <c r="E64" s="3"/>
      <c r="F64" s="6"/>
      <c r="G64" s="6"/>
    </row>
    <row r="65" spans="1:7" ht="18" customHeight="1" x14ac:dyDescent="0.35">
      <c r="A65" s="2" t="s">
        <v>19</v>
      </c>
      <c r="B65" s="2"/>
      <c r="C65" s="2"/>
      <c r="D65" s="5"/>
      <c r="E65" s="5"/>
      <c r="F65" s="1"/>
    </row>
    <row r="66" spans="1:7" ht="15" customHeight="1" x14ac:dyDescent="0.35">
      <c r="A66" s="50"/>
      <c r="B66" s="50"/>
      <c r="C66" s="50"/>
      <c r="D66" s="50"/>
      <c r="E66" s="50"/>
      <c r="F66" s="50"/>
      <c r="G66" s="50"/>
    </row>
    <row r="67" spans="1:7" ht="15" customHeight="1" x14ac:dyDescent="0.35">
      <c r="A67" s="6" t="s">
        <v>18</v>
      </c>
      <c r="B67" s="6"/>
      <c r="C67" s="6"/>
      <c r="D67" s="6"/>
      <c r="E67" s="6"/>
      <c r="F67" s="46"/>
      <c r="G67" s="46"/>
    </row>
    <row r="68" spans="1:7" ht="15" customHeight="1" x14ac:dyDescent="0.35">
      <c r="A68" s="61" t="s">
        <v>20</v>
      </c>
      <c r="B68" s="61"/>
      <c r="C68" s="61"/>
      <c r="D68" s="61"/>
      <c r="E68" s="61"/>
      <c r="F68" s="61"/>
      <c r="G68" s="61"/>
    </row>
    <row r="69" spans="1:7" ht="15" customHeight="1" x14ac:dyDescent="0.35">
      <c r="A69" s="49" t="s">
        <v>47</v>
      </c>
      <c r="B69" s="49"/>
      <c r="C69" s="49"/>
      <c r="D69" s="49"/>
      <c r="E69" s="49"/>
      <c r="F69" s="49"/>
      <c r="G69" s="49"/>
    </row>
    <row r="70" spans="1:7" x14ac:dyDescent="0.35">
      <c r="A70" s="2" t="s">
        <v>17</v>
      </c>
      <c r="B70" s="2"/>
      <c r="C70" s="2"/>
      <c r="D70" s="5"/>
      <c r="E70" s="5"/>
      <c r="F70" s="1"/>
    </row>
    <row r="71" spans="1:7" x14ac:dyDescent="0.35">
      <c r="A71" s="50">
        <f>G34</f>
        <v>0</v>
      </c>
      <c r="B71" s="50"/>
      <c r="C71" s="50"/>
      <c r="D71" s="50"/>
      <c r="E71" s="50"/>
      <c r="F71" s="50"/>
      <c r="G71" s="50"/>
    </row>
    <row r="72" spans="1:7" ht="22" customHeight="1" x14ac:dyDescent="0.35">
      <c r="A72" s="3" t="s">
        <v>18</v>
      </c>
      <c r="B72" s="3"/>
      <c r="C72" s="3"/>
      <c r="D72" s="3"/>
      <c r="E72" s="3"/>
      <c r="F72" s="6"/>
      <c r="G72" s="6"/>
    </row>
    <row r="73" spans="1:7" ht="24" customHeight="1" x14ac:dyDescent="0.35">
      <c r="A73" s="2" t="s">
        <v>19</v>
      </c>
      <c r="B73" s="2"/>
      <c r="C73" s="2"/>
      <c r="D73" s="5"/>
      <c r="E73" s="5"/>
      <c r="F73" s="1"/>
    </row>
    <row r="74" spans="1:7" ht="13" customHeight="1" x14ac:dyDescent="0.35">
      <c r="A74" s="50"/>
      <c r="B74" s="50"/>
      <c r="C74" s="50"/>
      <c r="D74" s="50"/>
      <c r="E74" s="50"/>
      <c r="F74" s="50"/>
      <c r="G74" s="50"/>
    </row>
    <row r="75" spans="1:7" x14ac:dyDescent="0.35">
      <c r="A75" s="6" t="s">
        <v>18</v>
      </c>
      <c r="B75" s="6"/>
      <c r="C75" s="6"/>
      <c r="D75" s="6"/>
      <c r="E75" s="6"/>
      <c r="F75" s="46"/>
      <c r="G75" s="46"/>
    </row>
    <row r="76" spans="1:7" x14ac:dyDescent="0.35">
      <c r="A76" s="61" t="s">
        <v>20</v>
      </c>
      <c r="B76" s="61"/>
      <c r="C76" s="61"/>
      <c r="D76" s="61"/>
      <c r="E76" s="61"/>
      <c r="F76" s="61"/>
      <c r="G76" s="61"/>
    </row>
    <row r="77" spans="1:7" ht="15" customHeight="1" x14ac:dyDescent="0.35">
      <c r="A77" s="49" t="s">
        <v>48</v>
      </c>
      <c r="B77" s="49"/>
      <c r="C77" s="49"/>
      <c r="D77" s="49"/>
      <c r="E77" s="49"/>
      <c r="F77" s="49"/>
      <c r="G77" s="49"/>
    </row>
    <row r="78" spans="1:7" x14ac:dyDescent="0.35">
      <c r="A78" s="2" t="s">
        <v>17</v>
      </c>
      <c r="B78" s="2"/>
      <c r="C78" s="2"/>
      <c r="D78" s="5"/>
      <c r="E78" s="5"/>
      <c r="F78" s="1"/>
    </row>
    <row r="79" spans="1:7" ht="15" customHeight="1" x14ac:dyDescent="0.35">
      <c r="A79" s="50">
        <f>G38</f>
        <v>0</v>
      </c>
      <c r="B79" s="50"/>
      <c r="C79" s="50"/>
      <c r="D79" s="50"/>
      <c r="E79" s="50"/>
      <c r="F79" s="50"/>
      <c r="G79" s="50"/>
    </row>
    <row r="80" spans="1:7" ht="15" customHeight="1" x14ac:dyDescent="0.35">
      <c r="A80" s="3" t="s">
        <v>18</v>
      </c>
      <c r="B80" s="3"/>
      <c r="C80" s="3"/>
      <c r="D80" s="3"/>
      <c r="E80" s="3"/>
      <c r="F80" s="6"/>
      <c r="G80" s="6"/>
    </row>
    <row r="81" spans="1:7" ht="18" customHeight="1" x14ac:dyDescent="0.35">
      <c r="A81" s="2" t="s">
        <v>19</v>
      </c>
      <c r="B81" s="2"/>
      <c r="C81" s="2"/>
      <c r="D81" s="5"/>
      <c r="E81" s="5"/>
      <c r="F81" s="1"/>
    </row>
    <row r="82" spans="1:7" ht="15" customHeight="1" x14ac:dyDescent="0.35">
      <c r="A82" s="50"/>
      <c r="B82" s="50"/>
      <c r="C82" s="50"/>
      <c r="D82" s="50"/>
      <c r="E82" s="50"/>
      <c r="F82" s="50"/>
      <c r="G82" s="50"/>
    </row>
    <row r="83" spans="1:7" ht="15" customHeight="1" x14ac:dyDescent="0.35">
      <c r="A83" s="6" t="s">
        <v>18</v>
      </c>
      <c r="B83" s="6"/>
      <c r="C83" s="6"/>
      <c r="D83" s="6"/>
      <c r="E83" s="6"/>
      <c r="F83" s="46"/>
      <c r="G83" s="46"/>
    </row>
    <row r="84" spans="1:7" ht="15" customHeight="1" x14ac:dyDescent="0.35">
      <c r="A84" s="61" t="s">
        <v>20</v>
      </c>
      <c r="B84" s="61"/>
      <c r="C84" s="61"/>
      <c r="D84" s="61"/>
      <c r="E84" s="61"/>
      <c r="F84" s="61"/>
      <c r="G84" s="61"/>
    </row>
    <row r="85" spans="1:7" ht="15" customHeight="1" x14ac:dyDescent="0.35">
      <c r="A85" s="49" t="s">
        <v>65</v>
      </c>
      <c r="B85" s="49"/>
      <c r="C85" s="49"/>
      <c r="D85" s="49"/>
      <c r="E85" s="49"/>
      <c r="F85" s="49"/>
      <c r="G85" s="49"/>
    </row>
    <row r="86" spans="1:7" x14ac:dyDescent="0.35">
      <c r="A86" s="2" t="s">
        <v>17</v>
      </c>
      <c r="B86" s="2"/>
      <c r="C86" s="2"/>
      <c r="D86" s="5"/>
      <c r="E86" s="5"/>
      <c r="F86" s="1"/>
    </row>
    <row r="87" spans="1:7" ht="15" customHeight="1" x14ac:dyDescent="0.35">
      <c r="A87" s="50">
        <f>G41</f>
        <v>0</v>
      </c>
      <c r="B87" s="50"/>
      <c r="C87" s="50"/>
      <c r="D87" s="50"/>
      <c r="E87" s="50"/>
      <c r="F87" s="50"/>
      <c r="G87" s="50"/>
    </row>
    <row r="88" spans="1:7" ht="15" customHeight="1" x14ac:dyDescent="0.35">
      <c r="A88" s="3" t="s">
        <v>18</v>
      </c>
      <c r="B88" s="3"/>
      <c r="C88" s="3"/>
      <c r="D88" s="3"/>
      <c r="E88" s="3"/>
      <c r="F88" s="6"/>
      <c r="G88" s="6"/>
    </row>
    <row r="89" spans="1:7" ht="18" customHeight="1" x14ac:dyDescent="0.35">
      <c r="A89" s="2" t="s">
        <v>19</v>
      </c>
      <c r="B89" s="2"/>
      <c r="C89" s="2"/>
      <c r="D89" s="5"/>
      <c r="E89" s="5"/>
      <c r="F89" s="1"/>
    </row>
    <row r="90" spans="1:7" ht="15" customHeight="1" x14ac:dyDescent="0.35">
      <c r="A90" s="50"/>
      <c r="B90" s="50"/>
      <c r="C90" s="50"/>
      <c r="D90" s="50"/>
      <c r="E90" s="50"/>
      <c r="F90" s="50"/>
      <c r="G90" s="50"/>
    </row>
    <row r="91" spans="1:7" ht="15" customHeight="1" x14ac:dyDescent="0.35">
      <c r="A91" s="6" t="s">
        <v>18</v>
      </c>
      <c r="B91" s="6"/>
      <c r="C91" s="6"/>
      <c r="D91" s="6"/>
      <c r="E91" s="6"/>
      <c r="F91" s="46"/>
      <c r="G91" s="46"/>
    </row>
    <row r="92" spans="1:7" ht="15" customHeight="1" x14ac:dyDescent="0.35">
      <c r="A92" s="61" t="s">
        <v>20</v>
      </c>
      <c r="B92" s="61"/>
      <c r="C92" s="61"/>
      <c r="D92" s="61"/>
      <c r="E92" s="61"/>
      <c r="F92" s="61"/>
      <c r="G92" s="61"/>
    </row>
    <row r="93" spans="1:7" ht="15" customHeight="1" x14ac:dyDescent="0.35">
      <c r="A93" s="49" t="s">
        <v>66</v>
      </c>
      <c r="B93" s="49"/>
      <c r="C93" s="49"/>
      <c r="D93" s="49"/>
      <c r="E93" s="49"/>
      <c r="F93" s="49"/>
      <c r="G93" s="49"/>
    </row>
    <row r="94" spans="1:7" x14ac:dyDescent="0.35">
      <c r="A94" s="2" t="s">
        <v>17</v>
      </c>
      <c r="B94" s="2"/>
      <c r="C94" s="2"/>
      <c r="D94" s="5"/>
      <c r="E94" s="5"/>
      <c r="F94" s="1"/>
    </row>
    <row r="95" spans="1:7" ht="15" customHeight="1" x14ac:dyDescent="0.35">
      <c r="A95" s="50">
        <f>G44</f>
        <v>0</v>
      </c>
      <c r="B95" s="50"/>
      <c r="C95" s="50"/>
      <c r="D95" s="50"/>
      <c r="E95" s="50"/>
      <c r="F95" s="50"/>
      <c r="G95" s="50"/>
    </row>
    <row r="96" spans="1:7" ht="15" customHeight="1" x14ac:dyDescent="0.35">
      <c r="A96" s="3" t="s">
        <v>18</v>
      </c>
      <c r="B96" s="3"/>
      <c r="C96" s="3"/>
      <c r="D96" s="3"/>
      <c r="E96" s="3"/>
      <c r="F96" s="6"/>
      <c r="G96" s="6"/>
    </row>
    <row r="97" spans="1:7" ht="18" customHeight="1" x14ac:dyDescent="0.35">
      <c r="A97" s="2" t="s">
        <v>19</v>
      </c>
      <c r="B97" s="2"/>
      <c r="C97" s="2"/>
      <c r="D97" s="5"/>
      <c r="E97" s="5"/>
      <c r="F97" s="1"/>
    </row>
    <row r="98" spans="1:7" ht="15" customHeight="1" x14ac:dyDescent="0.35">
      <c r="A98" s="50"/>
      <c r="B98" s="50"/>
      <c r="C98" s="50"/>
      <c r="D98" s="50"/>
      <c r="E98" s="50"/>
      <c r="F98" s="50"/>
      <c r="G98" s="50"/>
    </row>
    <row r="99" spans="1:7" ht="15" customHeight="1" x14ac:dyDescent="0.35">
      <c r="A99" s="6" t="s">
        <v>18</v>
      </c>
      <c r="B99" s="6"/>
      <c r="C99" s="6"/>
      <c r="D99" s="6"/>
      <c r="E99" s="6"/>
      <c r="F99" s="46"/>
      <c r="G99" s="46"/>
    </row>
    <row r="100" spans="1:7" ht="15" customHeight="1" x14ac:dyDescent="0.35">
      <c r="A100" s="61" t="s">
        <v>20</v>
      </c>
      <c r="B100" s="61"/>
      <c r="C100" s="61"/>
      <c r="D100" s="61"/>
      <c r="E100" s="61"/>
      <c r="F100" s="61"/>
      <c r="G100" s="61"/>
    </row>
    <row r="101" spans="1:7" ht="15" customHeight="1" x14ac:dyDescent="0.35">
      <c r="A101" s="49" t="s">
        <v>67</v>
      </c>
      <c r="B101" s="49"/>
      <c r="C101" s="49"/>
      <c r="D101" s="49"/>
      <c r="E101" s="49"/>
      <c r="F101" s="49"/>
      <c r="G101" s="49"/>
    </row>
    <row r="102" spans="1:7" x14ac:dyDescent="0.35">
      <c r="A102" s="2" t="s">
        <v>17</v>
      </c>
      <c r="B102" s="2"/>
      <c r="C102" s="2"/>
      <c r="D102" s="5"/>
      <c r="E102" s="5"/>
      <c r="F102" s="1"/>
    </row>
    <row r="103" spans="1:7" ht="15" customHeight="1" x14ac:dyDescent="0.35">
      <c r="A103" s="50">
        <f>G47</f>
        <v>0</v>
      </c>
      <c r="B103" s="50"/>
      <c r="C103" s="50"/>
      <c r="D103" s="50"/>
      <c r="E103" s="50"/>
      <c r="F103" s="50"/>
      <c r="G103" s="50"/>
    </row>
    <row r="104" spans="1:7" ht="15" customHeight="1" x14ac:dyDescent="0.35">
      <c r="A104" s="3" t="s">
        <v>18</v>
      </c>
      <c r="B104" s="3"/>
      <c r="C104" s="3"/>
      <c r="D104" s="3"/>
      <c r="E104" s="3"/>
      <c r="F104" s="6"/>
      <c r="G104" s="6"/>
    </row>
    <row r="105" spans="1:7" ht="18" customHeight="1" x14ac:dyDescent="0.35">
      <c r="A105" s="2" t="s">
        <v>19</v>
      </c>
      <c r="B105" s="2"/>
      <c r="C105" s="2"/>
      <c r="D105" s="5"/>
      <c r="E105" s="5"/>
      <c r="F105" s="1"/>
    </row>
    <row r="106" spans="1:7" ht="15" customHeight="1" x14ac:dyDescent="0.35">
      <c r="A106" s="50"/>
      <c r="B106" s="50"/>
      <c r="C106" s="50"/>
      <c r="D106" s="50"/>
      <c r="E106" s="50"/>
      <c r="F106" s="50"/>
      <c r="G106" s="50"/>
    </row>
    <row r="107" spans="1:7" ht="15" customHeight="1" x14ac:dyDescent="0.35">
      <c r="A107" s="6" t="s">
        <v>18</v>
      </c>
      <c r="B107" s="6"/>
      <c r="C107" s="6"/>
      <c r="D107" s="6"/>
      <c r="E107" s="6"/>
      <c r="F107" s="46"/>
      <c r="G107" s="46"/>
    </row>
    <row r="108" spans="1:7" ht="15" customHeight="1" x14ac:dyDescent="0.35">
      <c r="A108" s="61" t="s">
        <v>20</v>
      </c>
      <c r="B108" s="61"/>
      <c r="C108" s="61"/>
      <c r="D108" s="61"/>
      <c r="E108" s="61"/>
      <c r="F108" s="61"/>
      <c r="G108" s="61"/>
    </row>
    <row r="109" spans="1:7" s="17" customFormat="1" ht="15" customHeight="1" x14ac:dyDescent="0.35">
      <c r="A109" s="38" t="s">
        <v>106</v>
      </c>
      <c r="B109" s="38"/>
      <c r="C109" s="38"/>
      <c r="D109" s="38"/>
      <c r="E109" s="38"/>
      <c r="F109" s="38"/>
      <c r="G109" s="38"/>
    </row>
    <row r="110" spans="1:7" s="17" customFormat="1" x14ac:dyDescent="0.35">
      <c r="A110" s="31" t="s">
        <v>17</v>
      </c>
      <c r="B110" s="31"/>
      <c r="C110" s="31"/>
      <c r="D110" s="32"/>
      <c r="E110" s="32"/>
    </row>
    <row r="111" spans="1:7" s="17" customFormat="1" ht="15" customHeight="1" x14ac:dyDescent="0.35">
      <c r="A111" s="39">
        <f>G50</f>
        <v>0</v>
      </c>
      <c r="B111" s="39"/>
      <c r="C111" s="39"/>
      <c r="D111" s="39"/>
      <c r="E111" s="39"/>
      <c r="F111" s="39"/>
      <c r="G111" s="39"/>
    </row>
    <row r="112" spans="1:7" s="17" customFormat="1" ht="15" customHeight="1" x14ac:dyDescent="0.35">
      <c r="A112" s="33" t="s">
        <v>18</v>
      </c>
      <c r="B112" s="33"/>
      <c r="C112" s="33"/>
      <c r="D112" s="33"/>
      <c r="E112" s="33"/>
      <c r="F112" s="34"/>
      <c r="G112" s="34"/>
    </row>
    <row r="113" spans="1:7" s="17" customFormat="1" ht="18" customHeight="1" x14ac:dyDescent="0.35">
      <c r="A113" s="31" t="s">
        <v>19</v>
      </c>
      <c r="B113" s="31"/>
      <c r="C113" s="31"/>
      <c r="D113" s="32"/>
      <c r="E113" s="32"/>
    </row>
    <row r="114" spans="1:7" s="17" customFormat="1" ht="15" customHeight="1" x14ac:dyDescent="0.35">
      <c r="A114" s="39"/>
      <c r="B114" s="39"/>
      <c r="C114" s="39"/>
      <c r="D114" s="39"/>
      <c r="E114" s="39"/>
      <c r="F114" s="39"/>
      <c r="G114" s="39"/>
    </row>
    <row r="115" spans="1:7" s="17" customFormat="1" ht="15" customHeight="1" x14ac:dyDescent="0.35">
      <c r="A115" s="34" t="s">
        <v>18</v>
      </c>
      <c r="B115" s="34"/>
      <c r="C115" s="34"/>
      <c r="D115" s="34"/>
      <c r="E115" s="34"/>
      <c r="F115" s="40"/>
      <c r="G115" s="40"/>
    </row>
    <row r="116" spans="1:7" s="17" customFormat="1" ht="15" customHeight="1" x14ac:dyDescent="0.35">
      <c r="A116" s="35" t="s">
        <v>20</v>
      </c>
      <c r="B116" s="35"/>
      <c r="C116" s="35"/>
      <c r="D116" s="35"/>
      <c r="E116" s="35"/>
      <c r="F116" s="35"/>
      <c r="G116" s="35"/>
    </row>
    <row r="117" spans="1:7" ht="17" customHeight="1" x14ac:dyDescent="0.35">
      <c r="A117" s="58" t="s">
        <v>57</v>
      </c>
      <c r="B117" s="58"/>
      <c r="C117" s="58"/>
      <c r="D117" s="58"/>
      <c r="E117" s="58"/>
      <c r="F117" s="58"/>
      <c r="G117" s="58"/>
    </row>
    <row r="118" spans="1:7" x14ac:dyDescent="0.35">
      <c r="A118" s="1" t="s">
        <v>21</v>
      </c>
      <c r="B118" s="1"/>
      <c r="C118" s="1"/>
      <c r="D118" s="1"/>
      <c r="E118" s="1"/>
      <c r="F118" s="5"/>
    </row>
    <row r="119" spans="1:7" ht="26" customHeight="1" x14ac:dyDescent="0.35">
      <c r="A119" s="59" t="s">
        <v>22</v>
      </c>
      <c r="B119" s="59"/>
      <c r="C119" s="59"/>
      <c r="D119" s="59"/>
      <c r="E119" s="59"/>
      <c r="F119" s="59"/>
      <c r="G119" s="59"/>
    </row>
    <row r="120" spans="1:7" ht="31.5" customHeight="1" x14ac:dyDescent="0.35">
      <c r="A120" s="57" t="s">
        <v>40</v>
      </c>
      <c r="B120" s="60"/>
      <c r="C120" s="60"/>
      <c r="D120" s="60"/>
      <c r="E120" s="60"/>
      <c r="F120" s="60"/>
      <c r="G120" s="60"/>
    </row>
    <row r="121" spans="1:7" ht="28" customHeight="1" x14ac:dyDescent="0.35">
      <c r="A121" s="57" t="s">
        <v>23</v>
      </c>
      <c r="B121" s="57"/>
      <c r="C121" s="57"/>
      <c r="D121" s="57"/>
      <c r="E121" s="57"/>
      <c r="F121" s="57"/>
      <c r="G121" s="57"/>
    </row>
    <row r="122" spans="1:7" ht="39" customHeight="1" x14ac:dyDescent="0.35">
      <c r="A122" s="56" t="s">
        <v>24</v>
      </c>
      <c r="B122" s="56"/>
      <c r="C122" s="56"/>
      <c r="D122" s="56"/>
      <c r="E122" s="56"/>
      <c r="F122" s="56"/>
      <c r="G122" s="56"/>
    </row>
    <row r="123" spans="1:7" x14ac:dyDescent="0.35">
      <c r="A123" s="54" t="s">
        <v>25</v>
      </c>
      <c r="B123" s="54"/>
      <c r="C123" s="54"/>
      <c r="D123" s="54"/>
      <c r="E123" s="54"/>
      <c r="F123" s="54"/>
      <c r="G123" s="54"/>
    </row>
    <row r="124" spans="1:7" x14ac:dyDescent="0.35">
      <c r="A124" s="54" t="s">
        <v>26</v>
      </c>
      <c r="B124" s="54"/>
      <c r="C124" s="54"/>
      <c r="D124" s="54"/>
      <c r="E124" s="54"/>
      <c r="F124" s="54"/>
      <c r="G124" s="54"/>
    </row>
    <row r="125" spans="1:7" x14ac:dyDescent="0.35">
      <c r="A125" s="54" t="s">
        <v>27</v>
      </c>
      <c r="B125" s="54"/>
      <c r="C125" s="54"/>
      <c r="D125" s="54"/>
      <c r="E125" s="54"/>
      <c r="F125" s="54"/>
      <c r="G125" s="54"/>
    </row>
    <row r="126" spans="1:7" x14ac:dyDescent="0.35">
      <c r="A126" s="54" t="s">
        <v>28</v>
      </c>
      <c r="B126" s="54"/>
      <c r="C126" s="54"/>
      <c r="D126" s="54"/>
      <c r="E126" s="54"/>
      <c r="F126" s="54"/>
      <c r="G126" s="54"/>
    </row>
    <row r="127" spans="1:7" x14ac:dyDescent="0.35">
      <c r="A127" s="56" t="s">
        <v>29</v>
      </c>
      <c r="B127" s="56"/>
      <c r="C127" s="56"/>
      <c r="D127" s="56"/>
      <c r="E127" s="56"/>
      <c r="F127" s="56"/>
      <c r="G127" s="56"/>
    </row>
    <row r="128" spans="1:7" x14ac:dyDescent="0.35">
      <c r="A128" s="54" t="s">
        <v>30</v>
      </c>
      <c r="B128" s="54"/>
      <c r="C128" s="54"/>
      <c r="D128" s="54"/>
      <c r="E128" s="54"/>
      <c r="F128" s="54"/>
      <c r="G128" s="54"/>
    </row>
    <row r="129" spans="1:7" x14ac:dyDescent="0.35">
      <c r="A129" s="54" t="s">
        <v>31</v>
      </c>
      <c r="B129" s="54"/>
      <c r="C129" s="54"/>
      <c r="D129" s="54"/>
      <c r="E129" s="54"/>
      <c r="F129" s="54"/>
      <c r="G129" s="54"/>
    </row>
    <row r="130" spans="1:7" x14ac:dyDescent="0.35">
      <c r="A130" s="54" t="s">
        <v>32</v>
      </c>
      <c r="B130" s="54"/>
      <c r="C130" s="54"/>
      <c r="D130" s="54"/>
      <c r="E130" s="54"/>
      <c r="F130" s="54"/>
      <c r="G130" s="54"/>
    </row>
    <row r="131" spans="1:7" x14ac:dyDescent="0.35">
      <c r="A131" s="54" t="s">
        <v>33</v>
      </c>
      <c r="B131" s="54"/>
      <c r="C131" s="54"/>
      <c r="D131" s="54"/>
      <c r="E131" s="54"/>
      <c r="F131" s="54"/>
      <c r="G131" s="54"/>
    </row>
    <row r="132" spans="1:7" x14ac:dyDescent="0.35">
      <c r="A132" s="54" t="s">
        <v>34</v>
      </c>
      <c r="B132" s="54"/>
      <c r="C132" s="54"/>
      <c r="D132" s="54"/>
      <c r="E132" s="54"/>
      <c r="F132" s="54"/>
      <c r="G132" s="54"/>
    </row>
    <row r="133" spans="1:7" x14ac:dyDescent="0.35">
      <c r="A133" s="54" t="s">
        <v>35</v>
      </c>
      <c r="B133" s="54"/>
      <c r="C133" s="54"/>
      <c r="D133" s="54"/>
      <c r="E133" s="54"/>
      <c r="F133" s="54"/>
      <c r="G133" s="54"/>
    </row>
    <row r="134" spans="1:7" x14ac:dyDescent="0.35">
      <c r="A134" s="54" t="s">
        <v>36</v>
      </c>
      <c r="B134" s="54"/>
      <c r="C134" s="54"/>
      <c r="D134" s="54"/>
      <c r="E134" s="54"/>
      <c r="F134" s="54"/>
      <c r="G134" s="54"/>
    </row>
    <row r="135" spans="1:7" x14ac:dyDescent="0.35">
      <c r="A135" s="54" t="s">
        <v>37</v>
      </c>
      <c r="B135" s="54"/>
      <c r="C135" s="54"/>
      <c r="D135" s="54"/>
      <c r="E135" s="54"/>
      <c r="F135" s="54"/>
      <c r="G135" s="54"/>
    </row>
    <row r="137" spans="1:7" x14ac:dyDescent="0.35">
      <c r="B137" s="1"/>
      <c r="C137" s="1"/>
      <c r="D137" s="1"/>
      <c r="E137" s="1"/>
      <c r="F137" s="1"/>
    </row>
    <row r="138" spans="1:7" x14ac:dyDescent="0.35">
      <c r="B138" s="1" t="s">
        <v>38</v>
      </c>
      <c r="C138" s="1"/>
      <c r="D138" s="1"/>
      <c r="E138" s="1"/>
      <c r="F138" s="7"/>
    </row>
    <row r="139" spans="1:7" x14ac:dyDescent="0.35">
      <c r="B139" s="1"/>
      <c r="C139" s="1"/>
      <c r="D139" s="1"/>
      <c r="E139" s="1"/>
      <c r="F139" s="62" t="s">
        <v>39</v>
      </c>
      <c r="G139" s="62"/>
    </row>
    <row r="140" spans="1:7" x14ac:dyDescent="0.35">
      <c r="B140" s="1"/>
      <c r="C140" s="1"/>
      <c r="D140" s="1"/>
      <c r="E140" s="1"/>
      <c r="F140" s="1"/>
    </row>
    <row r="141" spans="1:7" x14ac:dyDescent="0.35">
      <c r="D141" s="1"/>
      <c r="E141" s="1"/>
    </row>
  </sheetData>
  <protectedRanges>
    <protectedRange sqref="D49 D20:D26" name="Rozstęp2_2"/>
  </protectedRanges>
  <mergeCells count="91">
    <mergeCell ref="A101:G101"/>
    <mergeCell ref="A103:G103"/>
    <mergeCell ref="A106:G106"/>
    <mergeCell ref="F107:G107"/>
    <mergeCell ref="A108:G108"/>
    <mergeCell ref="A93:G93"/>
    <mergeCell ref="A95:G95"/>
    <mergeCell ref="A98:G98"/>
    <mergeCell ref="F99:G99"/>
    <mergeCell ref="A100:G100"/>
    <mergeCell ref="A85:G85"/>
    <mergeCell ref="A87:G87"/>
    <mergeCell ref="A90:G90"/>
    <mergeCell ref="F91:G91"/>
    <mergeCell ref="A92:G92"/>
    <mergeCell ref="A19:G19"/>
    <mergeCell ref="A27:F27"/>
    <mergeCell ref="A28:G28"/>
    <mergeCell ref="A30:F30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139:G139"/>
    <mergeCell ref="A135:G135"/>
    <mergeCell ref="A127:G127"/>
    <mergeCell ref="A128:G128"/>
    <mergeCell ref="A129:G129"/>
    <mergeCell ref="A130:G130"/>
    <mergeCell ref="A131:G131"/>
    <mergeCell ref="A132:G132"/>
    <mergeCell ref="A134:G134"/>
    <mergeCell ref="A133:G133"/>
    <mergeCell ref="A126:G126"/>
    <mergeCell ref="A125:G125"/>
    <mergeCell ref="A52:G52"/>
    <mergeCell ref="A122:G122"/>
    <mergeCell ref="A121:G121"/>
    <mergeCell ref="A117:G117"/>
    <mergeCell ref="A119:G119"/>
    <mergeCell ref="A120:G120"/>
    <mergeCell ref="A53:G53"/>
    <mergeCell ref="A123:G123"/>
    <mergeCell ref="A124:G124"/>
    <mergeCell ref="A55:G55"/>
    <mergeCell ref="A58:G58"/>
    <mergeCell ref="F59:G59"/>
    <mergeCell ref="A60:G60"/>
    <mergeCell ref="A68:G68"/>
    <mergeCell ref="A31:G31"/>
    <mergeCell ref="A34:F34"/>
    <mergeCell ref="A35:G35"/>
    <mergeCell ref="A38:F38"/>
    <mergeCell ref="F67:G67"/>
    <mergeCell ref="A51:G51"/>
    <mergeCell ref="A61:G61"/>
    <mergeCell ref="A63:G63"/>
    <mergeCell ref="A66:G66"/>
    <mergeCell ref="A39:G39"/>
    <mergeCell ref="A41:F41"/>
    <mergeCell ref="A42:G42"/>
    <mergeCell ref="A44:F44"/>
    <mergeCell ref="A45:G45"/>
    <mergeCell ref="A47:F47"/>
    <mergeCell ref="A48:G48"/>
    <mergeCell ref="A116:G116"/>
    <mergeCell ref="A50:F50"/>
    <mergeCell ref="A109:G109"/>
    <mergeCell ref="A111:G111"/>
    <mergeCell ref="A114:G114"/>
    <mergeCell ref="F115:G115"/>
    <mergeCell ref="A69:G69"/>
    <mergeCell ref="A71:G71"/>
    <mergeCell ref="A74:G74"/>
    <mergeCell ref="F75:G75"/>
    <mergeCell ref="A76:G76"/>
    <mergeCell ref="A77:G77"/>
    <mergeCell ref="A79:G79"/>
    <mergeCell ref="A82:G82"/>
    <mergeCell ref="F83:G83"/>
    <mergeCell ref="A84:G8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0" ma:contentTypeDescription="Create a new document." ma:contentTypeScope="" ma:versionID="dfe2a9a973b5e7d6382bbfc69a31e72d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77333c67c371499e7dc5ec451dad5db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3FDAB-0B8B-4E5D-B6B0-E108C0D61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2024-02-13T09:53:17Z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